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Сайт\Трансуголь-2000\7\"/>
    </mc:Choice>
  </mc:AlternateContent>
  <bookViews>
    <workbookView xWindow="360" yWindow="336" windowWidth="20520" windowHeight="11640"/>
  </bookViews>
  <sheets>
    <sheet name="прайс лист" sheetId="9" r:id="rId1"/>
  </sheets>
  <calcPr calcId="152511" refMode="R1C1"/>
</workbook>
</file>

<file path=xl/calcChain.xml><?xml version="1.0" encoding="utf-8"?>
<calcChain xmlns="http://schemas.openxmlformats.org/spreadsheetml/2006/main">
  <c r="C61" i="9" l="1"/>
  <c r="C60" i="9"/>
  <c r="C54" i="9"/>
  <c r="C55" i="9"/>
  <c r="C52" i="9"/>
  <c r="C95" i="9" l="1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59" i="9"/>
  <c r="C58" i="9"/>
  <c r="C57" i="9"/>
  <c r="C56" i="9"/>
  <c r="C53" i="9"/>
  <c r="D30" i="9"/>
  <c r="D31" i="9"/>
  <c r="D32" i="9"/>
  <c r="D33" i="9"/>
  <c r="D34" i="9"/>
  <c r="D35" i="9"/>
  <c r="D29" i="9"/>
  <c r="D21" i="9"/>
  <c r="D14" i="9"/>
  <c r="D15" i="9"/>
  <c r="D16" i="9"/>
  <c r="D17" i="9"/>
  <c r="D18" i="9"/>
  <c r="D19" i="9"/>
  <c r="D13" i="9"/>
  <c r="D47" i="9"/>
  <c r="D39" i="9"/>
  <c r="D46" i="9" l="1"/>
  <c r="D42" i="9"/>
  <c r="D41" i="9"/>
  <c r="D40" i="9"/>
  <c r="D38" i="9"/>
  <c r="D37" i="9"/>
  <c r="D27" i="9"/>
  <c r="D26" i="9"/>
  <c r="D25" i="9"/>
  <c r="D24" i="9"/>
  <c r="D23" i="9"/>
  <c r="D22" i="9"/>
</calcChain>
</file>

<file path=xl/sharedStrings.xml><?xml version="1.0" encoding="utf-8"?>
<sst xmlns="http://schemas.openxmlformats.org/spreadsheetml/2006/main" count="92" uniqueCount="92">
  <si>
    <t xml:space="preserve">№ </t>
  </si>
  <si>
    <t xml:space="preserve">Наименование товара </t>
  </si>
  <si>
    <t>Бетонная смесь тяжелого бетона П2</t>
  </si>
  <si>
    <t xml:space="preserve">БСТ В7,5 П-2 Бетон М-100 П2 </t>
  </si>
  <si>
    <t xml:space="preserve">БСТ В12,5 П-2 Бетон М-150 П2 </t>
  </si>
  <si>
    <t xml:space="preserve">БСТ В15 П-2 Бетон М-200 П2 </t>
  </si>
  <si>
    <t xml:space="preserve">БСТ В20 П-2 Бетон М-250 П2 </t>
  </si>
  <si>
    <t xml:space="preserve">БСТ В22,5 П-2 Бетон М-300 П2 </t>
  </si>
  <si>
    <t xml:space="preserve">БСТ В25 П-2 Бетон М-350 П2 </t>
  </si>
  <si>
    <t xml:space="preserve">БСТ В30 П-2 Бетон М-400 П2 </t>
  </si>
  <si>
    <t>Бетонная смесь тяжелого бетона П3</t>
  </si>
  <si>
    <t xml:space="preserve">БСМ В7,5 П-2 Бетон М-100 П2-10 </t>
  </si>
  <si>
    <t xml:space="preserve">БСМ В12,5 П-2 Бетон М-150 П2-10 </t>
  </si>
  <si>
    <t xml:space="preserve">БСМ В15 П-2 Бетон М-200 П2-10 </t>
  </si>
  <si>
    <t xml:space="preserve">БСМ В20 П-2 Бетон М-250 П2-10 </t>
  </si>
  <si>
    <t xml:space="preserve">БСМ В22,5 П-2 Бетон М-300 П2-10 </t>
  </si>
  <si>
    <t xml:space="preserve">БСМ В25 П-2 Бетон М-350 П2-10 </t>
  </si>
  <si>
    <t>Бетонные смеси мелкозернистые</t>
  </si>
  <si>
    <t>Раствор строительный</t>
  </si>
  <si>
    <t xml:space="preserve">Раствор кладочный цементный М-50 Пк2 </t>
  </si>
  <si>
    <t xml:space="preserve">Раствор кладочный цементный М-75 Пк2 </t>
  </si>
  <si>
    <t xml:space="preserve">Раствор кладочный цементный М-100 Пк2 </t>
  </si>
  <si>
    <t xml:space="preserve">Раствор для разделки стыков и стяжки для полов М-100 Пк3 </t>
  </si>
  <si>
    <t xml:space="preserve">Раствор для разделки стыков и стяжки для полов М-150 Пк3 </t>
  </si>
  <si>
    <t xml:space="preserve">Раствор для разделки стыков и стяжки для полов М-200 Пк3 </t>
  </si>
  <si>
    <t xml:space="preserve">Генеральный директор </t>
  </si>
  <si>
    <t>ООО "Трансуголь 2000"</t>
  </si>
  <si>
    <t>Цена с</t>
  </si>
  <si>
    <t>НДС за 1м3</t>
  </si>
  <si>
    <t>Услуги</t>
  </si>
  <si>
    <t>630126, г. Новосибирск , ул.Выборная 126, ИНН 5405503731, Код по ОКПО 53875738 
р/с 40702810626000014068, к/счет 3010181020000000612 отд.№8615 ПАО Сбербанка г.Кемерово ,   БИК043207612</t>
  </si>
  <si>
    <t xml:space="preserve">БСМ В30 П-2 Бетон М-400 П2-10 </t>
  </si>
  <si>
    <t>Цена без НДС</t>
  </si>
  <si>
    <t>КАМАЗ бетоносмеситель до 6 мЗ (за 1 м/час)</t>
  </si>
  <si>
    <t>____________ Абрамас К.А.</t>
  </si>
  <si>
    <t>г.Прокопьевск ст. «ЦЗХ» р-он п. «Школьный» E-mail: kaz.tu2000@mail.ru ,тел/факс (3846) 615074</t>
  </si>
  <si>
    <t>БСТ В7,5 П-3 Бетон М-100 П3</t>
  </si>
  <si>
    <t>БСТ В30 П-3 Бетон М-400 П3</t>
  </si>
  <si>
    <t>БСТ В12,5 П-3 Бетон М-150 П3</t>
  </si>
  <si>
    <t>БСТ В15 П-3 Бетон М-200 П3</t>
  </si>
  <si>
    <t>БСТ В20 П-3 Бетон М-250 П3</t>
  </si>
  <si>
    <t>БСТ В22,5 П-3 Бетон М-300 П3</t>
  </si>
  <si>
    <t>БСТ В25 П-3 Бетон М-350 П3</t>
  </si>
  <si>
    <t>Прайс лист на продукцию БСУ с 01.04.2024 г.</t>
  </si>
  <si>
    <t>Shacman бетоносмеситель до 12м3(за 1м/час)</t>
  </si>
  <si>
    <t>КЦ 10-6</t>
  </si>
  <si>
    <t>КЦ 15-9</t>
  </si>
  <si>
    <t>КЦ 15-6</t>
  </si>
  <si>
    <t>КЦП 10-1</t>
  </si>
  <si>
    <t>КЦП 15-1</t>
  </si>
  <si>
    <t>КЦД 10</t>
  </si>
  <si>
    <t>КЦД 15</t>
  </si>
  <si>
    <t>ФБС 2,4-4-6</t>
  </si>
  <si>
    <t>ФБС 1,2-4-6</t>
  </si>
  <si>
    <t>ФБС 9-4-6</t>
  </si>
  <si>
    <t>ФБС 2,4-5-6</t>
  </si>
  <si>
    <t>ФБС 1,2-5-6</t>
  </si>
  <si>
    <t>ФБС 9-5-6</t>
  </si>
  <si>
    <t>ФБС 2,4-6-6</t>
  </si>
  <si>
    <t>ФБС 1,2-6-6</t>
  </si>
  <si>
    <t>ФБС 9-6-6</t>
  </si>
  <si>
    <t>ФБС 2,4-3-6</t>
  </si>
  <si>
    <t>ФБС 1,2-3-6</t>
  </si>
  <si>
    <t>ФБС 9-3-6</t>
  </si>
  <si>
    <t>Бордюр 300 L 3</t>
  </si>
  <si>
    <t>Бордюр 300 L 1</t>
  </si>
  <si>
    <t>Бордюр 200 L 3</t>
  </si>
  <si>
    <t>Бордюр 200 L 1</t>
  </si>
  <si>
    <t>Лоток Л 4-8</t>
  </si>
  <si>
    <t>Плита лотка Л 4-8</t>
  </si>
  <si>
    <t>Лоток сливной ЛС 3 L 3м</t>
  </si>
  <si>
    <t>Лоток сливной ЛС 3/2 L 2,8м</t>
  </si>
  <si>
    <t>Лоток сливной ЛС 3/2 L 1,4м</t>
  </si>
  <si>
    <t>Плита Перекрытия лотка  ЛС 3/2 0,7 м</t>
  </si>
  <si>
    <t>2ПБ19-37п</t>
  </si>
  <si>
    <t>2ПБ13-37п</t>
  </si>
  <si>
    <t>2ПБ16-2п</t>
  </si>
  <si>
    <t>3ПБ13-37п</t>
  </si>
  <si>
    <t>3ПБ16-37п</t>
  </si>
  <si>
    <t>3ПБ27-8п</t>
  </si>
  <si>
    <t>5ПБ18-27п</t>
  </si>
  <si>
    <t>5ПБ21-27п</t>
  </si>
  <si>
    <t>5ПБ27-27п</t>
  </si>
  <si>
    <t>5ПБ31-27п</t>
  </si>
  <si>
    <t>Наименование товара</t>
  </si>
  <si>
    <t xml:space="preserve">Цена без НДС </t>
  </si>
  <si>
    <t xml:space="preserve">Цена с НДС </t>
  </si>
  <si>
    <t>КЦ 10-9</t>
  </si>
  <si>
    <t>КЦ 20-9</t>
  </si>
  <si>
    <t>КЦ 20-6</t>
  </si>
  <si>
    <t>КЦП 20-1</t>
  </si>
  <si>
    <t>КЦД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</si>
</sst>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8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medium">
        <color theme="4"/>
      </right>
      <top style="medium">
        <color indexed="62"/>
      </top>
      <bottom style="thin">
        <color indexed="62"/>
      </bottom>
      <diagonal/>
    </border>
    <border>
      <left style="medium">
        <color indexed="6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thin">
        <color indexed="62"/>
      </right>
      <top style="thin">
        <color indexed="62"/>
      </top>
      <bottom/>
      <diagonal/>
    </border>
    <border>
      <left style="medium">
        <color indexed="64"/>
      </left>
      <right/>
      <top style="medium">
        <color indexed="62"/>
      </top>
      <bottom/>
      <diagonal/>
    </border>
    <border>
      <left/>
      <right style="medium">
        <color indexed="64"/>
      </right>
      <top style="medium">
        <color indexed="62"/>
      </top>
      <bottom/>
      <diagonal/>
    </border>
    <border>
      <left style="thin">
        <color indexed="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94">
    <xf numFmtId="0" fontId="0" fillId="0" borderId="0" xfId="0"/>
    <xf numFmtId="0" fontId="4" fillId="4" borderId="6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0" fillId="4" borderId="0" xfId="0" applyFill="1" applyBorder="1"/>
    <xf numFmtId="0" fontId="2" fillId="4" borderId="21" xfId="0" applyFont="1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6" fillId="4" borderId="2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2" fontId="4" fillId="4" borderId="5" xfId="0" applyNumberFormat="1" applyFont="1" applyFill="1" applyBorder="1" applyAlignment="1">
      <alignment horizontal="center" vertical="top" wrapText="1"/>
    </xf>
    <xf numFmtId="0" fontId="8" fillId="0" borderId="29" xfId="0" applyFont="1" applyBorder="1"/>
    <xf numFmtId="2" fontId="8" fillId="0" borderId="5" xfId="0" applyNumberFormat="1" applyFont="1" applyBorder="1"/>
    <xf numFmtId="2" fontId="8" fillId="0" borderId="30" xfId="0" applyNumberFormat="1" applyFont="1" applyBorder="1"/>
    <xf numFmtId="0" fontId="8" fillId="0" borderId="37" xfId="0" applyFont="1" applyBorder="1"/>
    <xf numFmtId="2" fontId="8" fillId="0" borderId="38" xfId="0" applyNumberFormat="1" applyFont="1" applyBorder="1"/>
    <xf numFmtId="2" fontId="8" fillId="0" borderId="39" xfId="0" applyNumberFormat="1" applyFont="1" applyBorder="1"/>
    <xf numFmtId="0" fontId="8" fillId="0" borderId="34" xfId="0" applyFont="1" applyBorder="1"/>
    <xf numFmtId="2" fontId="8" fillId="0" borderId="35" xfId="0" applyNumberFormat="1" applyFont="1" applyBorder="1"/>
    <xf numFmtId="2" fontId="8" fillId="0" borderId="36" xfId="0" applyNumberFormat="1" applyFont="1" applyBorder="1"/>
    <xf numFmtId="2" fontId="8" fillId="4" borderId="36" xfId="0" applyNumberFormat="1" applyFont="1" applyFill="1" applyBorder="1"/>
    <xf numFmtId="0" fontId="8" fillId="0" borderId="32" xfId="0" applyFont="1" applyBorder="1"/>
    <xf numFmtId="2" fontId="8" fillId="0" borderId="8" xfId="0" applyNumberFormat="1" applyFont="1" applyBorder="1"/>
    <xf numFmtId="2" fontId="8" fillId="0" borderId="33" xfId="0" applyNumberFormat="1" applyFont="1" applyBorder="1"/>
    <xf numFmtId="0" fontId="10" fillId="4" borderId="7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" xfId="0" applyFont="1" applyFill="1" applyBorder="1"/>
    <xf numFmtId="4" fontId="4" fillId="4" borderId="2" xfId="0" applyNumberFormat="1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" xfId="0" applyFont="1" applyFill="1" applyBorder="1"/>
    <xf numFmtId="4" fontId="4" fillId="4" borderId="3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4" xfId="0" applyFont="1" applyFill="1" applyBorder="1"/>
    <xf numFmtId="4" fontId="4" fillId="4" borderId="4" xfId="0" applyNumberFormat="1" applyFont="1" applyFill="1" applyBorder="1" applyAlignment="1">
      <alignment horizontal="center"/>
    </xf>
    <xf numFmtId="4" fontId="4" fillId="4" borderId="28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5" xfId="0" applyFont="1" applyFill="1" applyBorder="1"/>
    <xf numFmtId="4" fontId="4" fillId="4" borderId="5" xfId="0" applyNumberFormat="1" applyFont="1" applyFill="1" applyBorder="1" applyAlignment="1">
      <alignment horizontal="center"/>
    </xf>
    <xf numFmtId="4" fontId="4" fillId="4" borderId="3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/>
    <xf numFmtId="4" fontId="4" fillId="4" borderId="38" xfId="0" applyNumberFormat="1" applyFont="1" applyFill="1" applyBorder="1" applyAlignment="1">
      <alignment horizontal="center"/>
    </xf>
    <xf numFmtId="4" fontId="4" fillId="4" borderId="39" xfId="0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8" xfId="0" applyFont="1" applyFill="1" applyBorder="1"/>
    <xf numFmtId="4" fontId="4" fillId="4" borderId="8" xfId="0" applyNumberFormat="1" applyFont="1" applyFill="1" applyBorder="1" applyAlignment="1">
      <alignment horizontal="center"/>
    </xf>
    <xf numFmtId="4" fontId="4" fillId="4" borderId="33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 applyAlignment="1">
      <alignment horizontal="center"/>
    </xf>
    <xf numFmtId="4" fontId="4" fillId="4" borderId="1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" fontId="4" fillId="4" borderId="13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4" borderId="26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11" fillId="4" borderId="27" xfId="1" applyFont="1" applyFill="1" applyBorder="1" applyAlignment="1">
      <alignment horizontal="center"/>
    </xf>
    <xf numFmtId="0" fontId="11" fillId="4" borderId="20" xfId="1" applyFont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1" fillId="4" borderId="34" xfId="1" applyFont="1" applyFill="1" applyBorder="1" applyAlignment="1">
      <alignment horizontal="center"/>
    </xf>
    <xf numFmtId="0" fontId="11" fillId="4" borderId="35" xfId="1" applyFont="1" applyFill="1" applyBorder="1" applyAlignment="1">
      <alignment horizontal="center"/>
    </xf>
    <xf numFmtId="0" fontId="11" fillId="4" borderId="36" xfId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4" borderId="21" xfId="0" applyFill="1" applyBorder="1" applyAlignment="1"/>
    <xf numFmtId="0" fontId="5" fillId="4" borderId="2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9" fillId="4" borderId="7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</cellXfs>
  <cellStyles count="3">
    <cellStyle name="60% — акцент1" xfId="1" builtinId="32"/>
    <cellStyle name="Акцент1" xfId="2" builtinId="29"/>
    <cellStyle name="Обычный" xfId="0" builtinId="0"/>
  </cellStyles>
  <dxfs count="49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border outline="0"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border outline="0"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border outline="0"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diagonalUp="0" diagonalDown="0" outline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border outline="0"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fill>
        <patternFill patternType="none">
          <fgColor indexed="64"/>
          <bgColor theme="0"/>
        </patternFill>
      </fill>
    </dxf>
    <dxf>
      <fill>
        <patternFill>
          <bgColor theme="4" tint="0.79998168889431442"/>
        </patternFill>
      </fill>
    </dxf>
  </dxfs>
  <tableStyles count="1" defaultTableStyle="TableStyleMedium9" defaultPivotStyle="PivotStyleLight16">
    <tableStyle name="Стиль таблицы 1" pivot="0" count="1">
      <tableStyleElement type="first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5" name="Таблица31217263150596876" displayName="Таблица31217263150596876" ref="A13:D19" headerRowCount="0" totalsRowShown="0" headerRowDxfId="47" dataDxfId="45" headerRowBorderDxfId="46" tableBorderDxfId="44">
  <tableColumns count="4">
    <tableColumn id="1" name="Столбец1" headerRowDxfId="43" dataDxfId="42"/>
    <tableColumn id="2" name="Столбец2" headerRowDxfId="41" dataDxfId="40"/>
    <tableColumn id="3" name="Столбец3" headerRowDxfId="39" dataDxfId="38"/>
    <tableColumn id="4" name="Столбец4" headerRowDxfId="37" dataDxfId="36">
      <calculatedColumnFormula>C13*1.2</calculatedColumnFormula>
    </tableColumn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76" name="Таблица41318273251606977" displayName="Таблица41318273251606977" ref="A21:D26" headerRowCount="0" totalsRowShown="0" headerRowDxfId="35" dataDxfId="33" headerRowBorderDxfId="34" tableBorderDxfId="32">
  <tableColumns count="4">
    <tableColumn id="1" name="Столбец1" headerRowDxfId="31" dataDxfId="30"/>
    <tableColumn id="2" name="Столбец2" headerRowDxfId="29" dataDxfId="28"/>
    <tableColumn id="3" name="Столбец3" headerRowDxfId="27" dataDxfId="26"/>
    <tableColumn id="4" name="Столбец4" headerRowDxfId="25" dataDxfId="24">
      <calculatedColumnFormula>C21*1.2</calculatedColumnFormula>
    </tableColumn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77" name="Таблица51419283352617078" displayName="Таблица51419283352617078" ref="A29:D35" headerRowCount="0" totalsRowShown="0" headerRowDxfId="23" dataDxfId="21" headerRowBorderDxfId="22" tableBorderDxfId="20">
  <tableColumns count="4">
    <tableColumn id="1" name="Столбец1" headerRowDxfId="19" dataDxfId="18"/>
    <tableColumn id="2" name="Столбец2" headerRowDxfId="17" dataDxfId="16"/>
    <tableColumn id="3" name="Столбец3" headerRowDxfId="15" dataDxfId="14"/>
    <tableColumn id="4" name="Столбец4" headerRowDxfId="13" dataDxfId="12">
      <calculatedColumnFormula>C29*1.2</calculatedColumnFormula>
    </tableColumn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83" name="Таблица716253035546384" displayName="Таблица716253035546384" ref="A42:D48" headerRowCount="0" totalsRowShown="0" headerRowDxfId="11" dataDxfId="9" headerRowBorderDxfId="10" tableBorderDxfId="8">
  <tableColumns count="4">
    <tableColumn id="1" name="Столбец1" headerRowDxfId="7" dataDxfId="6"/>
    <tableColumn id="2" name="Столбец2" headerRowDxfId="5" dataDxfId="4"/>
    <tableColumn id="3" name="Столбец3" headerRowDxfId="3" dataDxfId="2"/>
    <tableColumn id="4" name="Столбец4" headerRowDxfId="1" dataDxfId="0">
      <calculatedColumnFormula>C42*1.18</calculatedColumnFormula>
    </tableColumn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K12" sqref="K12"/>
    </sheetView>
  </sheetViews>
  <sheetFormatPr defaultRowHeight="14.4" x14ac:dyDescent="0.3"/>
  <cols>
    <col min="2" max="2" width="49.6640625" customWidth="1"/>
    <col min="3" max="3" width="12" customWidth="1"/>
    <col min="4" max="4" width="14.33203125" customWidth="1"/>
    <col min="5" max="9" width="9.109375" hidden="1" customWidth="1"/>
  </cols>
  <sheetData>
    <row r="1" spans="1:4" x14ac:dyDescent="0.3">
      <c r="A1" s="4"/>
      <c r="B1" s="5"/>
      <c r="C1" s="5"/>
      <c r="D1" s="6"/>
    </row>
    <row r="2" spans="1:4" ht="15.6" x14ac:dyDescent="0.3">
      <c r="A2" s="7"/>
      <c r="B2" s="8"/>
      <c r="C2" s="8"/>
      <c r="D2" s="9" t="s">
        <v>25</v>
      </c>
    </row>
    <row r="3" spans="1:4" ht="15.6" x14ac:dyDescent="0.3">
      <c r="A3" s="7"/>
      <c r="B3" s="8"/>
      <c r="C3" s="8"/>
      <c r="D3" s="9" t="s">
        <v>26</v>
      </c>
    </row>
    <row r="4" spans="1:4" ht="15.6" x14ac:dyDescent="0.3">
      <c r="A4" s="7"/>
      <c r="B4" s="8"/>
      <c r="C4" s="8"/>
      <c r="D4" s="9" t="s">
        <v>34</v>
      </c>
    </row>
    <row r="5" spans="1:4" x14ac:dyDescent="0.3">
      <c r="A5" s="7"/>
      <c r="B5" s="8"/>
      <c r="C5" s="8"/>
      <c r="D5" s="10"/>
    </row>
    <row r="6" spans="1:4" x14ac:dyDescent="0.3">
      <c r="A6" s="78" t="s">
        <v>43</v>
      </c>
      <c r="B6" s="79"/>
      <c r="C6" s="79"/>
      <c r="D6" s="80"/>
    </row>
    <row r="7" spans="1:4" x14ac:dyDescent="0.3">
      <c r="A7" s="81" t="s">
        <v>35</v>
      </c>
      <c r="B7" s="82"/>
      <c r="C7" s="82"/>
      <c r="D7" s="83"/>
    </row>
    <row r="8" spans="1:4" x14ac:dyDescent="0.3">
      <c r="A8" s="84" t="s">
        <v>30</v>
      </c>
      <c r="B8" s="85"/>
      <c r="C8" s="85"/>
      <c r="D8" s="86"/>
    </row>
    <row r="9" spans="1:4" ht="15" thickBot="1" x14ac:dyDescent="0.35">
      <c r="A9" s="11"/>
      <c r="B9" s="12"/>
      <c r="C9" s="12"/>
      <c r="D9" s="13"/>
    </row>
    <row r="10" spans="1:4" x14ac:dyDescent="0.3">
      <c r="A10" s="87" t="s">
        <v>0</v>
      </c>
      <c r="B10" s="89" t="s">
        <v>1</v>
      </c>
      <c r="C10" s="28" t="s">
        <v>32</v>
      </c>
      <c r="D10" s="28" t="s">
        <v>27</v>
      </c>
    </row>
    <row r="11" spans="1:4" ht="15" thickBot="1" x14ac:dyDescent="0.35">
      <c r="A11" s="88"/>
      <c r="B11" s="90"/>
      <c r="C11" s="29"/>
      <c r="D11" s="29" t="s">
        <v>28</v>
      </c>
    </row>
    <row r="12" spans="1:4" ht="15" thickBot="1" x14ac:dyDescent="0.35">
      <c r="A12" s="91" t="s">
        <v>2</v>
      </c>
      <c r="B12" s="92"/>
      <c r="C12" s="92"/>
      <c r="D12" s="93"/>
    </row>
    <row r="13" spans="1:4" x14ac:dyDescent="0.3">
      <c r="A13" s="30">
        <v>1</v>
      </c>
      <c r="B13" s="31" t="s">
        <v>3</v>
      </c>
      <c r="C13" s="32">
        <v>4310</v>
      </c>
      <c r="D13" s="33">
        <f>C13*1.2</f>
        <v>5172</v>
      </c>
    </row>
    <row r="14" spans="1:4" x14ac:dyDescent="0.3">
      <c r="A14" s="34">
        <v>2</v>
      </c>
      <c r="B14" s="35" t="s">
        <v>4</v>
      </c>
      <c r="C14" s="36">
        <v>4607</v>
      </c>
      <c r="D14" s="33">
        <f t="shared" ref="D14:D19" si="0">C14*1.2</f>
        <v>5528.4</v>
      </c>
    </row>
    <row r="15" spans="1:4" x14ac:dyDescent="0.3">
      <c r="A15" s="34">
        <v>3</v>
      </c>
      <c r="B15" s="35" t="s">
        <v>5</v>
      </c>
      <c r="C15" s="36">
        <v>4950</v>
      </c>
      <c r="D15" s="33">
        <f t="shared" si="0"/>
        <v>5940</v>
      </c>
    </row>
    <row r="16" spans="1:4" x14ac:dyDescent="0.3">
      <c r="A16" s="34">
        <v>4</v>
      </c>
      <c r="B16" s="35" t="s">
        <v>6</v>
      </c>
      <c r="C16" s="36">
        <v>5252</v>
      </c>
      <c r="D16" s="33">
        <f t="shared" si="0"/>
        <v>6302.4</v>
      </c>
    </row>
    <row r="17" spans="1:4" x14ac:dyDescent="0.3">
      <c r="A17" s="34">
        <v>5</v>
      </c>
      <c r="B17" s="35" t="s">
        <v>7</v>
      </c>
      <c r="C17" s="36">
        <v>5583</v>
      </c>
      <c r="D17" s="33">
        <f t="shared" si="0"/>
        <v>6699.5999999999995</v>
      </c>
    </row>
    <row r="18" spans="1:4" x14ac:dyDescent="0.3">
      <c r="A18" s="34">
        <v>6</v>
      </c>
      <c r="B18" s="35" t="s">
        <v>8</v>
      </c>
      <c r="C18" s="36">
        <v>5955</v>
      </c>
      <c r="D18" s="33">
        <f t="shared" si="0"/>
        <v>7146</v>
      </c>
    </row>
    <row r="19" spans="1:4" ht="15" thickBot="1" x14ac:dyDescent="0.35">
      <c r="A19" s="37">
        <v>7</v>
      </c>
      <c r="B19" s="38" t="s">
        <v>9</v>
      </c>
      <c r="C19" s="39">
        <v>6373</v>
      </c>
      <c r="D19" s="33">
        <f t="shared" si="0"/>
        <v>7647.5999999999995</v>
      </c>
    </row>
    <row r="20" spans="1:4" x14ac:dyDescent="0.3">
      <c r="A20" s="69" t="s">
        <v>10</v>
      </c>
      <c r="B20" s="70"/>
      <c r="C20" s="70"/>
      <c r="D20" s="71"/>
    </row>
    <row r="21" spans="1:4" x14ac:dyDescent="0.3">
      <c r="A21" s="30">
        <v>1</v>
      </c>
      <c r="B21" s="31" t="s">
        <v>36</v>
      </c>
      <c r="C21" s="32">
        <v>4385</v>
      </c>
      <c r="D21" s="33">
        <f>C21*1.2</f>
        <v>5262</v>
      </c>
    </row>
    <row r="22" spans="1:4" x14ac:dyDescent="0.3">
      <c r="A22" s="34">
        <v>2</v>
      </c>
      <c r="B22" s="35" t="s">
        <v>38</v>
      </c>
      <c r="C22" s="36">
        <v>4800</v>
      </c>
      <c r="D22" s="33">
        <f t="shared" ref="D22:D26" si="1">C22*1.2</f>
        <v>5760</v>
      </c>
    </row>
    <row r="23" spans="1:4" x14ac:dyDescent="0.3">
      <c r="A23" s="34">
        <v>3</v>
      </c>
      <c r="B23" s="35" t="s">
        <v>39</v>
      </c>
      <c r="C23" s="36">
        <v>5067</v>
      </c>
      <c r="D23" s="33">
        <f t="shared" si="1"/>
        <v>6080.4</v>
      </c>
    </row>
    <row r="24" spans="1:4" x14ac:dyDescent="0.3">
      <c r="A24" s="34">
        <v>4</v>
      </c>
      <c r="B24" s="35" t="s">
        <v>40</v>
      </c>
      <c r="C24" s="36">
        <v>5399</v>
      </c>
      <c r="D24" s="33">
        <f t="shared" si="1"/>
        <v>6478.8</v>
      </c>
    </row>
    <row r="25" spans="1:4" x14ac:dyDescent="0.3">
      <c r="A25" s="34">
        <v>5</v>
      </c>
      <c r="B25" s="35" t="s">
        <v>41</v>
      </c>
      <c r="C25" s="36">
        <v>5700</v>
      </c>
      <c r="D25" s="33">
        <f t="shared" si="1"/>
        <v>6840</v>
      </c>
    </row>
    <row r="26" spans="1:4" x14ac:dyDescent="0.3">
      <c r="A26" s="37">
        <v>6</v>
      </c>
      <c r="B26" s="38" t="s">
        <v>42</v>
      </c>
      <c r="C26" s="39">
        <v>6000</v>
      </c>
      <c r="D26" s="40">
        <f t="shared" si="1"/>
        <v>7200</v>
      </c>
    </row>
    <row r="27" spans="1:4" x14ac:dyDescent="0.3">
      <c r="A27" s="41">
        <v>7</v>
      </c>
      <c r="B27" s="42" t="s">
        <v>37</v>
      </c>
      <c r="C27" s="43">
        <v>6390</v>
      </c>
      <c r="D27" s="44">
        <f>C27*1.2</f>
        <v>7668</v>
      </c>
    </row>
    <row r="28" spans="1:4" x14ac:dyDescent="0.3">
      <c r="A28" s="72" t="s">
        <v>17</v>
      </c>
      <c r="B28" s="73"/>
      <c r="C28" s="73"/>
      <c r="D28" s="74"/>
    </row>
    <row r="29" spans="1:4" x14ac:dyDescent="0.3">
      <c r="A29" s="30">
        <v>1</v>
      </c>
      <c r="B29" s="31" t="s">
        <v>11</v>
      </c>
      <c r="C29" s="32">
        <v>4527</v>
      </c>
      <c r="D29" s="33">
        <f>C29*1.2</f>
        <v>5432.4</v>
      </c>
    </row>
    <row r="30" spans="1:4" x14ac:dyDescent="0.3">
      <c r="A30" s="34">
        <v>2</v>
      </c>
      <c r="B30" s="35" t="s">
        <v>12</v>
      </c>
      <c r="C30" s="36">
        <v>4984</v>
      </c>
      <c r="D30" s="33">
        <f t="shared" ref="D30:D35" si="2">C30*1.2</f>
        <v>5980.8</v>
      </c>
    </row>
    <row r="31" spans="1:4" x14ac:dyDescent="0.3">
      <c r="A31" s="34">
        <v>3</v>
      </c>
      <c r="B31" s="35" t="s">
        <v>13</v>
      </c>
      <c r="C31" s="36">
        <v>5317</v>
      </c>
      <c r="D31" s="33">
        <f t="shared" si="2"/>
        <v>6380.4</v>
      </c>
    </row>
    <row r="32" spans="1:4" x14ac:dyDescent="0.3">
      <c r="A32" s="34">
        <v>4</v>
      </c>
      <c r="B32" s="35" t="s">
        <v>14</v>
      </c>
      <c r="C32" s="36">
        <v>5407</v>
      </c>
      <c r="D32" s="33">
        <f t="shared" si="2"/>
        <v>6488.4</v>
      </c>
    </row>
    <row r="33" spans="1:4" x14ac:dyDescent="0.3">
      <c r="A33" s="34">
        <v>5</v>
      </c>
      <c r="B33" s="35" t="s">
        <v>15</v>
      </c>
      <c r="C33" s="36">
        <v>5800</v>
      </c>
      <c r="D33" s="33">
        <f t="shared" si="2"/>
        <v>6960</v>
      </c>
    </row>
    <row r="34" spans="1:4" x14ac:dyDescent="0.3">
      <c r="A34" s="37">
        <v>6</v>
      </c>
      <c r="B34" s="38" t="s">
        <v>16</v>
      </c>
      <c r="C34" s="45">
        <v>6070</v>
      </c>
      <c r="D34" s="33">
        <f t="shared" si="2"/>
        <v>7284</v>
      </c>
    </row>
    <row r="35" spans="1:4" ht="15" thickBot="1" x14ac:dyDescent="0.35">
      <c r="A35" s="46">
        <v>7</v>
      </c>
      <c r="B35" s="38" t="s">
        <v>31</v>
      </c>
      <c r="C35" s="39">
        <v>6390</v>
      </c>
      <c r="D35" s="33">
        <f t="shared" si="2"/>
        <v>7668</v>
      </c>
    </row>
    <row r="36" spans="1:4" x14ac:dyDescent="0.3">
      <c r="A36" s="75" t="s">
        <v>18</v>
      </c>
      <c r="B36" s="76"/>
      <c r="C36" s="76"/>
      <c r="D36" s="77"/>
    </row>
    <row r="37" spans="1:4" x14ac:dyDescent="0.3">
      <c r="A37" s="41">
        <v>1</v>
      </c>
      <c r="B37" s="42" t="s">
        <v>19</v>
      </c>
      <c r="C37" s="43">
        <v>4590</v>
      </c>
      <c r="D37" s="44">
        <f t="shared" ref="D37:D42" si="3">C37*1.2</f>
        <v>5508</v>
      </c>
    </row>
    <row r="38" spans="1:4" x14ac:dyDescent="0.3">
      <c r="A38" s="41">
        <v>2</v>
      </c>
      <c r="B38" s="42" t="s">
        <v>20</v>
      </c>
      <c r="C38" s="43">
        <v>4715</v>
      </c>
      <c r="D38" s="44">
        <f t="shared" si="3"/>
        <v>5658</v>
      </c>
    </row>
    <row r="39" spans="1:4" x14ac:dyDescent="0.3">
      <c r="A39" s="41">
        <v>3</v>
      </c>
      <c r="B39" s="42" t="s">
        <v>21</v>
      </c>
      <c r="C39" s="43">
        <v>4875</v>
      </c>
      <c r="D39" s="44">
        <f t="shared" si="3"/>
        <v>5850</v>
      </c>
    </row>
    <row r="40" spans="1:4" x14ac:dyDescent="0.3">
      <c r="A40" s="41">
        <v>4</v>
      </c>
      <c r="B40" s="42" t="s">
        <v>22</v>
      </c>
      <c r="C40" s="43">
        <v>4900</v>
      </c>
      <c r="D40" s="44">
        <f t="shared" si="3"/>
        <v>5880</v>
      </c>
    </row>
    <row r="41" spans="1:4" x14ac:dyDescent="0.3">
      <c r="A41" s="41">
        <v>5</v>
      </c>
      <c r="B41" s="42" t="s">
        <v>23</v>
      </c>
      <c r="C41" s="43">
        <v>5000</v>
      </c>
      <c r="D41" s="44">
        <f t="shared" si="3"/>
        <v>6000</v>
      </c>
    </row>
    <row r="42" spans="1:4" ht="15" thickBot="1" x14ac:dyDescent="0.35">
      <c r="A42" s="47">
        <v>6</v>
      </c>
      <c r="B42" s="48" t="s">
        <v>24</v>
      </c>
      <c r="C42" s="49">
        <v>5200</v>
      </c>
      <c r="D42" s="50">
        <f t="shared" si="3"/>
        <v>6240</v>
      </c>
    </row>
    <row r="43" spans="1:4" x14ac:dyDescent="0.3">
      <c r="A43" s="51"/>
      <c r="B43" s="52"/>
      <c r="C43" s="53"/>
      <c r="D43" s="54"/>
    </row>
    <row r="44" spans="1:4" x14ac:dyDescent="0.3">
      <c r="A44" s="41"/>
      <c r="B44" s="42"/>
      <c r="C44" s="43"/>
      <c r="D44" s="44"/>
    </row>
    <row r="45" spans="1:4" x14ac:dyDescent="0.3">
      <c r="A45" s="41"/>
      <c r="B45" s="55" t="s">
        <v>29</v>
      </c>
      <c r="C45" s="43"/>
      <c r="D45" s="44"/>
    </row>
    <row r="46" spans="1:4" x14ac:dyDescent="0.3">
      <c r="A46" s="41"/>
      <c r="B46" s="3" t="s">
        <v>33</v>
      </c>
      <c r="C46" s="14">
        <v>2084</v>
      </c>
      <c r="D46" s="44">
        <f>C46*1.2</f>
        <v>2500.7999999999997</v>
      </c>
    </row>
    <row r="47" spans="1:4" x14ac:dyDescent="0.3">
      <c r="A47" s="41"/>
      <c r="B47" s="42" t="s">
        <v>44</v>
      </c>
      <c r="C47" s="43">
        <v>3334</v>
      </c>
      <c r="D47" s="44">
        <f>C47*1.2</f>
        <v>4000.7999999999997</v>
      </c>
    </row>
    <row r="48" spans="1:4" ht="15" thickBot="1" x14ac:dyDescent="0.35">
      <c r="A48" s="56"/>
      <c r="B48" s="57"/>
      <c r="C48" s="58"/>
      <c r="D48" s="59"/>
    </row>
    <row r="49" spans="1:4" ht="15" thickBot="1" x14ac:dyDescent="0.35">
      <c r="A49" s="60"/>
      <c r="B49" s="1"/>
      <c r="C49" s="2"/>
      <c r="D49" s="61"/>
    </row>
    <row r="50" spans="1:4" x14ac:dyDescent="0.3">
      <c r="A50" s="62"/>
      <c r="B50" s="63" t="s">
        <v>84</v>
      </c>
      <c r="C50" s="65" t="s">
        <v>85</v>
      </c>
      <c r="D50" s="67" t="s">
        <v>86</v>
      </c>
    </row>
    <row r="51" spans="1:4" ht="15" thickBot="1" x14ac:dyDescent="0.35">
      <c r="A51" s="62"/>
      <c r="B51" s="64"/>
      <c r="C51" s="66"/>
      <c r="D51" s="68"/>
    </row>
    <row r="52" spans="1:4" x14ac:dyDescent="0.3">
      <c r="A52" s="62">
        <v>1</v>
      </c>
      <c r="B52" s="15" t="s">
        <v>87</v>
      </c>
      <c r="C52" s="16">
        <f>D52/1.2</f>
        <v>3500</v>
      </c>
      <c r="D52" s="17">
        <v>4200</v>
      </c>
    </row>
    <row r="53" spans="1:4" x14ac:dyDescent="0.3">
      <c r="A53" s="62">
        <v>2</v>
      </c>
      <c r="B53" s="15" t="s">
        <v>45</v>
      </c>
      <c r="C53" s="16">
        <f>D53/1.2</f>
        <v>2916.666666666667</v>
      </c>
      <c r="D53" s="17">
        <v>3500</v>
      </c>
    </row>
    <row r="54" spans="1:4" x14ac:dyDescent="0.3">
      <c r="A54" s="62">
        <v>3</v>
      </c>
      <c r="B54" s="15" t="s">
        <v>46</v>
      </c>
      <c r="C54" s="16">
        <f>D54/1.2</f>
        <v>4583.3333333333339</v>
      </c>
      <c r="D54" s="17">
        <v>5500</v>
      </c>
    </row>
    <row r="55" spans="1:4" x14ac:dyDescent="0.3">
      <c r="A55" s="62">
        <v>4</v>
      </c>
      <c r="B55" s="15" t="s">
        <v>47</v>
      </c>
      <c r="C55" s="16">
        <f>D55/1.2</f>
        <v>4033.3333333333335</v>
      </c>
      <c r="D55" s="17">
        <v>4840</v>
      </c>
    </row>
    <row r="56" spans="1:4" x14ac:dyDescent="0.3">
      <c r="A56" s="62">
        <v>5</v>
      </c>
      <c r="B56" s="15" t="s">
        <v>88</v>
      </c>
      <c r="C56" s="16">
        <f>D56/1.2</f>
        <v>7500</v>
      </c>
      <c r="D56" s="17">
        <v>9000</v>
      </c>
    </row>
    <row r="57" spans="1:4" ht="15" thickBot="1" x14ac:dyDescent="0.35">
      <c r="A57" s="62">
        <v>6</v>
      </c>
      <c r="B57" s="18" t="s">
        <v>89</v>
      </c>
      <c r="C57" s="19">
        <f>D57/1.2</f>
        <v>7083.3333333333339</v>
      </c>
      <c r="D57" s="20">
        <v>8500</v>
      </c>
    </row>
    <row r="58" spans="1:4" x14ac:dyDescent="0.3">
      <c r="A58" s="62">
        <v>7</v>
      </c>
      <c r="B58" s="21" t="s">
        <v>48</v>
      </c>
      <c r="C58" s="22">
        <f t="shared" ref="C58:C95" si="4">D58/1.2</f>
        <v>2583.3333333333335</v>
      </c>
      <c r="D58" s="23">
        <v>3100</v>
      </c>
    </row>
    <row r="59" spans="1:4" x14ac:dyDescent="0.3">
      <c r="A59" s="62">
        <v>8</v>
      </c>
      <c r="B59" s="15" t="s">
        <v>49</v>
      </c>
      <c r="C59" s="16">
        <f t="shared" si="4"/>
        <v>3750</v>
      </c>
      <c r="D59" s="17">
        <v>4500</v>
      </c>
    </row>
    <row r="60" spans="1:4" x14ac:dyDescent="0.3">
      <c r="A60" s="62">
        <v>9</v>
      </c>
      <c r="B60" s="15" t="s">
        <v>90</v>
      </c>
      <c r="C60" s="16">
        <f t="shared" ref="C60:C61" si="5">D60/1.2</f>
        <v>7083.3333333333339</v>
      </c>
      <c r="D60" s="17">
        <v>8500</v>
      </c>
    </row>
    <row r="61" spans="1:4" x14ac:dyDescent="0.3">
      <c r="A61" s="62">
        <v>10</v>
      </c>
      <c r="B61" s="15" t="s">
        <v>50</v>
      </c>
      <c r="C61" s="16">
        <f t="shared" si="5"/>
        <v>2666.666666666667</v>
      </c>
      <c r="D61" s="17">
        <v>3200</v>
      </c>
    </row>
    <row r="62" spans="1:4" x14ac:dyDescent="0.3">
      <c r="A62" s="62">
        <v>11</v>
      </c>
      <c r="B62" s="15" t="s">
        <v>51</v>
      </c>
      <c r="C62" s="16">
        <f t="shared" si="4"/>
        <v>4166.666666666667</v>
      </c>
      <c r="D62" s="17">
        <v>5000</v>
      </c>
    </row>
    <row r="63" spans="1:4" ht="15" thickBot="1" x14ac:dyDescent="0.35">
      <c r="A63" s="62">
        <v>12</v>
      </c>
      <c r="B63" s="18" t="s">
        <v>91</v>
      </c>
      <c r="C63" s="19">
        <f t="shared" si="4"/>
        <v>7500</v>
      </c>
      <c r="D63" s="20">
        <v>9000</v>
      </c>
    </row>
    <row r="64" spans="1:4" x14ac:dyDescent="0.3">
      <c r="A64" s="62">
        <v>13</v>
      </c>
      <c r="B64" s="21" t="s">
        <v>52</v>
      </c>
      <c r="C64" s="22">
        <f t="shared" si="4"/>
        <v>3541.666666666667</v>
      </c>
      <c r="D64" s="23">
        <v>4250</v>
      </c>
    </row>
    <row r="65" spans="1:4" x14ac:dyDescent="0.3">
      <c r="A65" s="62">
        <v>14</v>
      </c>
      <c r="B65" s="15" t="s">
        <v>53</v>
      </c>
      <c r="C65" s="16">
        <f t="shared" si="4"/>
        <v>1958.3333333333335</v>
      </c>
      <c r="D65" s="17">
        <v>2350</v>
      </c>
    </row>
    <row r="66" spans="1:4" x14ac:dyDescent="0.3">
      <c r="A66" s="62">
        <v>15</v>
      </c>
      <c r="B66" s="15" t="s">
        <v>54</v>
      </c>
      <c r="C66" s="16">
        <f t="shared" si="4"/>
        <v>1500</v>
      </c>
      <c r="D66" s="17">
        <v>1800</v>
      </c>
    </row>
    <row r="67" spans="1:4" x14ac:dyDescent="0.3">
      <c r="A67" s="62">
        <v>16</v>
      </c>
      <c r="B67" s="15" t="s">
        <v>55</v>
      </c>
      <c r="C67" s="16">
        <f t="shared" si="4"/>
        <v>4208.3333333333339</v>
      </c>
      <c r="D67" s="17">
        <v>5050</v>
      </c>
    </row>
    <row r="68" spans="1:4" x14ac:dyDescent="0.3">
      <c r="A68" s="62">
        <v>17</v>
      </c>
      <c r="B68" s="15" t="s">
        <v>56</v>
      </c>
      <c r="C68" s="16">
        <f t="shared" si="4"/>
        <v>2458.3333333333335</v>
      </c>
      <c r="D68" s="17">
        <v>2950</v>
      </c>
    </row>
    <row r="69" spans="1:4" x14ac:dyDescent="0.3">
      <c r="A69" s="62">
        <v>18</v>
      </c>
      <c r="B69" s="15" t="s">
        <v>57</v>
      </c>
      <c r="C69" s="16">
        <f t="shared" si="4"/>
        <v>1791.6666666666667</v>
      </c>
      <c r="D69" s="17">
        <v>2150</v>
      </c>
    </row>
    <row r="70" spans="1:4" x14ac:dyDescent="0.3">
      <c r="A70" s="62">
        <v>19</v>
      </c>
      <c r="B70" s="15" t="s">
        <v>58</v>
      </c>
      <c r="C70" s="16">
        <f t="shared" si="4"/>
        <v>4833.3333333333339</v>
      </c>
      <c r="D70" s="17">
        <v>5800</v>
      </c>
    </row>
    <row r="71" spans="1:4" x14ac:dyDescent="0.3">
      <c r="A71" s="62">
        <v>20</v>
      </c>
      <c r="B71" s="15" t="s">
        <v>59</v>
      </c>
      <c r="C71" s="16">
        <f t="shared" si="4"/>
        <v>2666.666666666667</v>
      </c>
      <c r="D71" s="17">
        <v>3200</v>
      </c>
    </row>
    <row r="72" spans="1:4" x14ac:dyDescent="0.3">
      <c r="A72" s="62">
        <v>21</v>
      </c>
      <c r="B72" s="15" t="s">
        <v>60</v>
      </c>
      <c r="C72" s="16">
        <f t="shared" si="4"/>
        <v>1958.3333333333335</v>
      </c>
      <c r="D72" s="17">
        <v>2350</v>
      </c>
    </row>
    <row r="73" spans="1:4" x14ac:dyDescent="0.3">
      <c r="A73" s="62">
        <v>22</v>
      </c>
      <c r="B73" s="15" t="s">
        <v>61</v>
      </c>
      <c r="C73" s="16">
        <f t="shared" si="4"/>
        <v>2583.3333333333335</v>
      </c>
      <c r="D73" s="17">
        <v>3100</v>
      </c>
    </row>
    <row r="74" spans="1:4" x14ac:dyDescent="0.3">
      <c r="A74" s="62">
        <v>23</v>
      </c>
      <c r="B74" s="15" t="s">
        <v>62</v>
      </c>
      <c r="C74" s="16">
        <f t="shared" si="4"/>
        <v>1958.3333333333335</v>
      </c>
      <c r="D74" s="17">
        <v>2350</v>
      </c>
    </row>
    <row r="75" spans="1:4" ht="15" thickBot="1" x14ac:dyDescent="0.35">
      <c r="A75" s="62">
        <v>24</v>
      </c>
      <c r="B75" s="18" t="s">
        <v>63</v>
      </c>
      <c r="C75" s="19">
        <f t="shared" si="4"/>
        <v>1500</v>
      </c>
      <c r="D75" s="20">
        <v>1800</v>
      </c>
    </row>
    <row r="76" spans="1:4" x14ac:dyDescent="0.3">
      <c r="A76" s="62">
        <v>25</v>
      </c>
      <c r="B76" s="21" t="s">
        <v>64</v>
      </c>
      <c r="C76" s="22">
        <f t="shared" si="4"/>
        <v>3166.666666666667</v>
      </c>
      <c r="D76" s="23">
        <v>3800</v>
      </c>
    </row>
    <row r="77" spans="1:4" x14ac:dyDescent="0.3">
      <c r="A77" s="62">
        <v>26</v>
      </c>
      <c r="B77" s="15" t="s">
        <v>65</v>
      </c>
      <c r="C77" s="16">
        <f t="shared" si="4"/>
        <v>916.66666666666674</v>
      </c>
      <c r="D77" s="17">
        <v>1100</v>
      </c>
    </row>
    <row r="78" spans="1:4" x14ac:dyDescent="0.3">
      <c r="A78" s="62">
        <v>27</v>
      </c>
      <c r="B78" s="15" t="s">
        <v>66</v>
      </c>
      <c r="C78" s="16">
        <f t="shared" si="4"/>
        <v>2083.3333333333335</v>
      </c>
      <c r="D78" s="17">
        <v>2500</v>
      </c>
    </row>
    <row r="79" spans="1:4" ht="15" thickBot="1" x14ac:dyDescent="0.35">
      <c r="A79" s="62">
        <v>28</v>
      </c>
      <c r="B79" s="18" t="s">
        <v>67</v>
      </c>
      <c r="C79" s="19">
        <f t="shared" si="4"/>
        <v>666.66666666666674</v>
      </c>
      <c r="D79" s="20">
        <v>800</v>
      </c>
    </row>
    <row r="80" spans="1:4" x14ac:dyDescent="0.3">
      <c r="A80" s="62">
        <v>29</v>
      </c>
      <c r="B80" s="21" t="s">
        <v>68</v>
      </c>
      <c r="C80" s="22">
        <f>D80/1.2</f>
        <v>5316.666666666667</v>
      </c>
      <c r="D80" s="24">
        <v>6380</v>
      </c>
    </row>
    <row r="81" spans="1:4" x14ac:dyDescent="0.3">
      <c r="A81" s="62">
        <v>30</v>
      </c>
      <c r="B81" s="15" t="s">
        <v>69</v>
      </c>
      <c r="C81" s="16">
        <f t="shared" si="4"/>
        <v>4125</v>
      </c>
      <c r="D81" s="17">
        <v>4950</v>
      </c>
    </row>
    <row r="82" spans="1:4" x14ac:dyDescent="0.3">
      <c r="A82" s="62">
        <v>31</v>
      </c>
      <c r="B82" s="15" t="s">
        <v>70</v>
      </c>
      <c r="C82" s="16">
        <f t="shared" si="4"/>
        <v>6583.3333333333339</v>
      </c>
      <c r="D82" s="17">
        <v>7900</v>
      </c>
    </row>
    <row r="83" spans="1:4" x14ac:dyDescent="0.3">
      <c r="A83" s="62">
        <v>32</v>
      </c>
      <c r="B83" s="15" t="s">
        <v>71</v>
      </c>
      <c r="C83" s="16">
        <f t="shared" si="4"/>
        <v>3500</v>
      </c>
      <c r="D83" s="17">
        <v>4200</v>
      </c>
    </row>
    <row r="84" spans="1:4" x14ac:dyDescent="0.3">
      <c r="A84" s="62">
        <v>33</v>
      </c>
      <c r="B84" s="15" t="s">
        <v>72</v>
      </c>
      <c r="C84" s="16">
        <f t="shared" si="4"/>
        <v>2333.3333333333335</v>
      </c>
      <c r="D84" s="17">
        <v>2800</v>
      </c>
    </row>
    <row r="85" spans="1:4" ht="15" thickBot="1" x14ac:dyDescent="0.35">
      <c r="A85" s="62">
        <v>34</v>
      </c>
      <c r="B85" s="18" t="s">
        <v>73</v>
      </c>
      <c r="C85" s="19">
        <f t="shared" si="4"/>
        <v>825</v>
      </c>
      <c r="D85" s="20">
        <v>990</v>
      </c>
    </row>
    <row r="86" spans="1:4" x14ac:dyDescent="0.3">
      <c r="A86" s="62">
        <v>35</v>
      </c>
      <c r="B86" s="25" t="s">
        <v>74</v>
      </c>
      <c r="C86" s="26">
        <f t="shared" si="4"/>
        <v>791.66666666666674</v>
      </c>
      <c r="D86" s="27">
        <v>950</v>
      </c>
    </row>
    <row r="87" spans="1:4" x14ac:dyDescent="0.3">
      <c r="A87" s="62">
        <v>36</v>
      </c>
      <c r="B87" s="15" t="s">
        <v>75</v>
      </c>
      <c r="C87" s="16">
        <f t="shared" si="4"/>
        <v>708.33333333333337</v>
      </c>
      <c r="D87" s="17">
        <v>850</v>
      </c>
    </row>
    <row r="88" spans="1:4" x14ac:dyDescent="0.3">
      <c r="A88" s="62">
        <v>37</v>
      </c>
      <c r="B88" s="15" t="s">
        <v>76</v>
      </c>
      <c r="C88" s="16">
        <f t="shared" si="4"/>
        <v>833.33333333333337</v>
      </c>
      <c r="D88" s="17">
        <v>1000</v>
      </c>
    </row>
    <row r="89" spans="1:4" x14ac:dyDescent="0.3">
      <c r="A89" s="62">
        <v>38</v>
      </c>
      <c r="B89" s="15" t="s">
        <v>77</v>
      </c>
      <c r="C89" s="16">
        <f t="shared" si="4"/>
        <v>750</v>
      </c>
      <c r="D89" s="17">
        <v>900</v>
      </c>
    </row>
    <row r="90" spans="1:4" x14ac:dyDescent="0.3">
      <c r="A90" s="62">
        <v>39</v>
      </c>
      <c r="B90" s="15" t="s">
        <v>78</v>
      </c>
      <c r="C90" s="16">
        <f t="shared" si="4"/>
        <v>958.33333333333337</v>
      </c>
      <c r="D90" s="17">
        <v>1150</v>
      </c>
    </row>
    <row r="91" spans="1:4" x14ac:dyDescent="0.3">
      <c r="A91" s="62">
        <v>40</v>
      </c>
      <c r="B91" s="15" t="s">
        <v>79</v>
      </c>
      <c r="C91" s="16">
        <f t="shared" si="4"/>
        <v>1416.6666666666667</v>
      </c>
      <c r="D91" s="17">
        <v>1700</v>
      </c>
    </row>
    <row r="92" spans="1:4" x14ac:dyDescent="0.3">
      <c r="A92" s="62">
        <v>41</v>
      </c>
      <c r="B92" s="15" t="s">
        <v>80</v>
      </c>
      <c r="C92" s="16">
        <f t="shared" si="4"/>
        <v>2033.3333333333335</v>
      </c>
      <c r="D92" s="17">
        <v>2440</v>
      </c>
    </row>
    <row r="93" spans="1:4" x14ac:dyDescent="0.3">
      <c r="A93" s="62">
        <v>42</v>
      </c>
      <c r="B93" s="15" t="s">
        <v>81</v>
      </c>
      <c r="C93" s="16">
        <f t="shared" si="4"/>
        <v>2208.3333333333335</v>
      </c>
      <c r="D93" s="17">
        <v>2650</v>
      </c>
    </row>
    <row r="94" spans="1:4" x14ac:dyDescent="0.3">
      <c r="A94" s="62">
        <v>43</v>
      </c>
      <c r="B94" s="15" t="s">
        <v>82</v>
      </c>
      <c r="C94" s="16">
        <f t="shared" si="4"/>
        <v>2625</v>
      </c>
      <c r="D94" s="17">
        <v>3150</v>
      </c>
    </row>
    <row r="95" spans="1:4" ht="15" thickBot="1" x14ac:dyDescent="0.35">
      <c r="A95" s="62">
        <v>44</v>
      </c>
      <c r="B95" s="18" t="s">
        <v>83</v>
      </c>
      <c r="C95" s="19">
        <f t="shared" si="4"/>
        <v>3083.3333333333335</v>
      </c>
      <c r="D95" s="20">
        <v>3700</v>
      </c>
    </row>
  </sheetData>
  <mergeCells count="12">
    <mergeCell ref="A12:D12"/>
    <mergeCell ref="A6:D6"/>
    <mergeCell ref="A7:D7"/>
    <mergeCell ref="A8:D8"/>
    <mergeCell ref="A10:A11"/>
    <mergeCell ref="B10:B11"/>
    <mergeCell ref="B50:B51"/>
    <mergeCell ref="C50:C51"/>
    <mergeCell ref="D50:D51"/>
    <mergeCell ref="A20:D20"/>
    <mergeCell ref="A28:D28"/>
    <mergeCell ref="A36:D36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Andrey</cp:lastModifiedBy>
  <cp:lastPrinted>2024-03-22T06:26:23Z</cp:lastPrinted>
  <dcterms:created xsi:type="dcterms:W3CDTF">2015-02-03T03:18:51Z</dcterms:created>
  <dcterms:modified xsi:type="dcterms:W3CDTF">2024-04-18T01:59:25Z</dcterms:modified>
</cp:coreProperties>
</file>